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0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<sst xmlns="http://schemas.openxmlformats.org/spreadsheetml/2006/main" count="6" uniqueCount="6">
  <si>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NMNT NaI Results</t>
  </si>
  <si>
    <t>Sample #</t>
  </si>
  <si>
    <t>Ra-226</t>
  </si>
  <si>
    <t>Error Estimate</t>
  </si>
  <si>
    <t>pCi/g</t>
  </si>
  <si>
    <t>+/-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</si>
</sst>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M-Ra226-ACTIVITYCALC02222007SOILS-1-Plasticja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"/>
      <sheetName val="MDA1"/>
      <sheetName val="TPU1"/>
      <sheetName val="MDATPU1 "/>
      <sheetName val="Det1Cs-137"/>
      <sheetName val="calc2"/>
      <sheetName val="MDA2"/>
      <sheetName val="TPU2"/>
      <sheetName val="MDATPU2"/>
      <sheetName val="Det2Cs-137"/>
      <sheetName val="RESULTS"/>
      <sheetName val="&gt;10pCig RESULTS "/>
    </sheetNames>
    <sheetDataSet>
      <sheetData sheetId="0">
        <row r="17">
          <cell r="A17" t="str">
            <v>20061219-1232</v>
          </cell>
        </row>
        <row r="18">
          <cell r="A18" t="str">
            <v>20061219-1233</v>
          </cell>
        </row>
        <row r="19">
          <cell r="A19" t="str">
            <v>20061219-1234</v>
          </cell>
        </row>
        <row r="20">
          <cell r="A20" t="str">
            <v>20061219-1235</v>
          </cell>
        </row>
        <row r="21">
          <cell r="A21" t="str">
            <v>20061219-1236</v>
          </cell>
        </row>
        <row r="22">
          <cell r="A22" t="str">
            <v>20070221-1239</v>
          </cell>
        </row>
        <row r="23">
          <cell r="A23" t="str">
            <v>20070221-1240</v>
          </cell>
        </row>
        <row r="24">
          <cell r="A24" t="str">
            <v>20070221-1241</v>
          </cell>
        </row>
        <row r="25">
          <cell r="A25" t="str">
            <v>20070221-1242</v>
          </cell>
        </row>
        <row r="26">
          <cell r="A26" t="str">
            <v>20070221-1243</v>
          </cell>
        </row>
        <row r="27">
          <cell r="A27" t="str">
            <v>20070221-1244</v>
          </cell>
        </row>
        <row r="28">
          <cell r="A28" t="str">
            <v>20070221-1245</v>
          </cell>
        </row>
        <row r="29">
          <cell r="A29" t="str">
            <v>20070221-1246</v>
          </cell>
        </row>
        <row r="30">
          <cell r="A30" t="str">
            <v>20070221-1247</v>
          </cell>
        </row>
        <row r="31">
          <cell r="A31" t="str">
            <v>20070221-1248</v>
          </cell>
        </row>
        <row r="32">
          <cell r="A32" t="str">
            <v>20070221-1249</v>
          </cell>
        </row>
        <row r="33">
          <cell r="A33" t="str">
            <v>20070221-1250</v>
          </cell>
        </row>
        <row r="34">
          <cell r="A34" t="str">
            <v>20070221-1251</v>
          </cell>
        </row>
        <row r="35">
          <cell r="A35" t="str">
            <v>20070221-1252</v>
          </cell>
        </row>
        <row r="36">
          <cell r="A36" t="str">
            <v>20070221-1253</v>
          </cell>
        </row>
        <row r="37">
          <cell r="A37" t="str">
            <v>20070221-1254</v>
          </cell>
        </row>
        <row r="38">
          <cell r="A38" t="str">
            <v>20070221-1255</v>
          </cell>
        </row>
        <row r="39">
          <cell r="A39" t="str">
            <v>20070221-1256</v>
          </cell>
        </row>
        <row r="40">
          <cell r="A40" t="str">
            <v>20070221-1257</v>
          </cell>
        </row>
        <row r="41">
          <cell r="A41" t="str">
            <v>20070221-1258</v>
          </cell>
        </row>
        <row r="42">
          <cell r="A42" t="str">
            <v>20070221-1259</v>
          </cell>
        </row>
        <row r="43">
          <cell r="A43" t="str">
            <v>20070221-1260</v>
          </cell>
        </row>
      </sheetData>
      <sheetData sheetId="3">
        <row r="4">
          <cell r="B4">
            <v>52.972573601830234</v>
          </cell>
          <cell r="C4">
            <v>0.005469674536226869</v>
          </cell>
        </row>
        <row r="5">
          <cell r="B5">
            <v>14.62087067532883</v>
          </cell>
          <cell r="C5">
            <v>0.005517278022314702</v>
          </cell>
        </row>
        <row r="6">
          <cell r="B6">
            <v>3.6051851571736635</v>
          </cell>
          <cell r="C6">
            <v>0.007318735326969361</v>
          </cell>
        </row>
        <row r="7">
          <cell r="B7">
            <v>56.719811852403296</v>
          </cell>
          <cell r="C7">
            <v>0.005111496162114063</v>
          </cell>
        </row>
        <row r="8">
          <cell r="B8">
            <v>5.337932812852703</v>
          </cell>
          <cell r="C8">
            <v>0.0062678725395226885</v>
          </cell>
        </row>
        <row r="9">
          <cell r="B9">
            <v>3.8185803878615148</v>
          </cell>
          <cell r="C9">
            <v>0.007067499549776787</v>
          </cell>
        </row>
        <row r="10">
          <cell r="B10">
            <v>18.251176228819677</v>
          </cell>
          <cell r="C10">
            <v>0.005631187761653247</v>
          </cell>
        </row>
        <row r="11">
          <cell r="B11">
            <v>3.142969676620178</v>
          </cell>
          <cell r="C11">
            <v>0.006731553810333333</v>
          </cell>
        </row>
        <row r="12">
          <cell r="B12">
            <v>10.600522860206747</v>
          </cell>
          <cell r="C12">
            <v>0.0061109190502572994</v>
          </cell>
        </row>
        <row r="13">
          <cell r="B13">
            <v>6.822718506378715</v>
          </cell>
          <cell r="C13">
            <v>0.006930231836637495</v>
          </cell>
        </row>
        <row r="14">
          <cell r="B14">
            <v>2.888090760776623</v>
          </cell>
          <cell r="C14">
            <v>0.007181282075824707</v>
          </cell>
        </row>
        <row r="15">
          <cell r="B15">
            <v>6.5248069015401455</v>
          </cell>
          <cell r="C15">
            <v>0.006755190585823967</v>
          </cell>
        </row>
        <row r="16">
          <cell r="B16">
            <v>14.985502912372516</v>
          </cell>
          <cell r="C16">
            <v>0.00636394444716928</v>
          </cell>
        </row>
        <row r="17">
          <cell r="B17">
            <v>13.79637982398306</v>
          </cell>
          <cell r="C17">
            <v>0.006221343376151057</v>
          </cell>
        </row>
        <row r="18">
          <cell r="B18">
            <v>88.6163260765389</v>
          </cell>
          <cell r="C18">
            <v>0.005032534041014589</v>
          </cell>
        </row>
        <row r="19">
          <cell r="B19">
            <v>7.057486152315824</v>
          </cell>
          <cell r="C19">
            <v>0.0060914930682750374</v>
          </cell>
        </row>
        <row r="20">
          <cell r="B20">
            <v>7.037484336024203</v>
          </cell>
          <cell r="C20">
            <v>0.005953377629754729</v>
          </cell>
        </row>
        <row r="21">
          <cell r="B21">
            <v>5.825802576985832</v>
          </cell>
          <cell r="C21">
            <v>0.005735204618828266</v>
          </cell>
        </row>
        <row r="22">
          <cell r="B22">
            <v>21.844082878970433</v>
          </cell>
          <cell r="C22">
            <v>0.005659598757010942</v>
          </cell>
        </row>
        <row r="23">
          <cell r="B23">
            <v>9.535408262262422</v>
          </cell>
          <cell r="C23">
            <v>0.006202271348491351</v>
          </cell>
        </row>
        <row r="24">
          <cell r="B24">
            <v>7.278513235709576</v>
          </cell>
          <cell r="C24">
            <v>0.0067036593230860985</v>
          </cell>
        </row>
        <row r="25">
          <cell r="B25">
            <v>5.629479778188462</v>
          </cell>
          <cell r="C25">
            <v>0.006496243572842081</v>
          </cell>
        </row>
        <row r="26">
          <cell r="B26">
            <v>9.074768734135976</v>
          </cell>
          <cell r="C26">
            <v>0.005899372484090857</v>
          </cell>
        </row>
        <row r="27">
          <cell r="B27">
            <v>10.30545791798207</v>
          </cell>
          <cell r="C27">
            <v>0.005827024916933645</v>
          </cell>
        </row>
        <row r="28">
          <cell r="B28">
            <v>5.628253441465611</v>
          </cell>
          <cell r="C28">
            <v>0.006189754711029128</v>
          </cell>
        </row>
        <row r="29">
          <cell r="B29">
            <v>4.194669009087762</v>
          </cell>
          <cell r="C29">
            <v>0.006174292801497787</v>
          </cell>
        </row>
        <row r="30">
          <cell r="B30">
            <v>8.299212233920635</v>
          </cell>
          <cell r="C30">
            <v>0.006523432459904563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:A65536"/>
    </sheetView>
  </sheetViews>
  <sheetFormatPr defaultColWidth="9.140625" defaultRowHeight="15"/>
  <cols>
    <col min="1" max="1" width="22.28125" style="0" customWidth="1"/>
    <col min="2" max="2" width="15.421875" style="0" customWidth="1"/>
    <col min="3" max="3" width="21.421875" style="0" customWidth="1"/>
  </cols>
  <sheetData>
    <row r="1" spans="1:3" ht="15.75">
      <c r="A1" s="1" t="s">
        <v>0</v>
      </c>
      <c r="C1" s="2">
        <v>38770</v>
      </c>
    </row>
    <row r="2" spans="1:3" ht="15.75">
      <c r="A2" s="3"/>
      <c r="B2" s="4"/>
      <c r="C2" s="5"/>
    </row>
    <row r="3" spans="1:3" ht="15.75">
      <c r="A3" s="6" t="s">
        <v>1</v>
      </c>
      <c r="B3" s="7" t="s">
        <v>2</v>
      </c>
      <c r="C3" s="8" t="s">
        <v>3</v>
      </c>
    </row>
    <row r="4" spans="1:3" ht="16.5" thickBot="1">
      <c r="A4" s="9"/>
      <c r="B4" s="10" t="s">
        <v>4</v>
      </c>
      <c r="C4" s="11" t="s">
        <v>5</v>
      </c>
    </row>
    <row r="5" spans="1:3" ht="16.5" thickTop="1">
      <c r="A5" s="12"/>
      <c r="B5" s="13"/>
      <c r="C5" s="14"/>
    </row>
    <row r="6" spans="1:3" ht="15.75">
      <c r="A6" s="15" t="str">
        <f>'[1]calc1'!A17</f>
        <v>20061219-1232</v>
      </c>
      <c r="B6" s="16">
        <f>'[1]MDATPU1 '!B4</f>
        <v>52.972573601830234</v>
      </c>
      <c r="C6" s="17">
        <f>'[1]MDATPU1 '!C4</f>
        <v>0.005469674536226869</v>
      </c>
    </row>
    <row r="7" spans="1:3" ht="15.75">
      <c r="A7" s="15" t="str">
        <f>'[1]calc1'!A18</f>
        <v>20061219-1233</v>
      </c>
      <c r="B7" s="16">
        <f>'[1]MDATPU1 '!B5</f>
        <v>14.62087067532883</v>
      </c>
      <c r="C7" s="17">
        <f>'[1]MDATPU1 '!C5</f>
        <v>0.005517278022314702</v>
      </c>
    </row>
    <row r="8" spans="1:3" ht="15.75">
      <c r="A8" s="15" t="str">
        <f>'[1]calc1'!A19</f>
        <v>20061219-1234</v>
      </c>
      <c r="B8" s="16">
        <f>'[1]MDATPU1 '!B6</f>
        <v>3.6051851571736635</v>
      </c>
      <c r="C8" s="17">
        <f>'[1]MDATPU1 '!C6</f>
        <v>0.007318735326969361</v>
      </c>
    </row>
    <row r="9" spans="1:3" ht="15.75">
      <c r="A9" s="15" t="str">
        <f>'[1]calc1'!A20</f>
        <v>20061219-1235</v>
      </c>
      <c r="B9" s="18">
        <f>'[1]MDATPU1 '!B7</f>
        <v>56.719811852403296</v>
      </c>
      <c r="C9" s="19">
        <f>'[1]MDATPU1 '!C7</f>
        <v>0.005111496162114063</v>
      </c>
    </row>
    <row r="10" spans="1:3" ht="15.75">
      <c r="A10" s="15" t="str">
        <f>'[1]calc1'!A21</f>
        <v>20061219-1236</v>
      </c>
      <c r="B10" s="16">
        <f>'[1]MDATPU1 '!B8</f>
        <v>5.337932812852703</v>
      </c>
      <c r="C10" s="17">
        <f>'[1]MDATPU1 '!C8</f>
        <v>0.0062678725395226885</v>
      </c>
    </row>
    <row r="11" spans="1:3" ht="15.75">
      <c r="A11" s="15" t="str">
        <f>'[1]calc1'!A22</f>
        <v>20070221-1239</v>
      </c>
      <c r="B11" s="16">
        <f>'[1]MDATPU1 '!B9</f>
        <v>3.8185803878615148</v>
      </c>
      <c r="C11" s="17">
        <f>'[1]MDATPU1 '!C9</f>
        <v>0.007067499549776787</v>
      </c>
    </row>
    <row r="12" spans="1:3" ht="15.75">
      <c r="A12" s="15" t="str">
        <f>'[1]calc1'!A23</f>
        <v>20070221-1240</v>
      </c>
      <c r="B12" s="16">
        <f>'[1]MDATPU1 '!B10</f>
        <v>18.251176228819677</v>
      </c>
      <c r="C12" s="17">
        <f>'[1]MDATPU1 '!C10</f>
        <v>0.005631187761653247</v>
      </c>
    </row>
    <row r="13" spans="1:3" ht="15.75">
      <c r="A13" s="15" t="str">
        <f>'[1]calc1'!A24</f>
        <v>20070221-1241</v>
      </c>
      <c r="B13" s="16">
        <f>'[1]MDATPU1 '!B11</f>
        <v>3.142969676620178</v>
      </c>
      <c r="C13" s="17">
        <f>'[1]MDATPU1 '!C11</f>
        <v>0.006731553810333333</v>
      </c>
    </row>
    <row r="14" spans="1:3" ht="15.75">
      <c r="A14" s="15" t="str">
        <f>'[1]calc1'!A25</f>
        <v>20070221-1242</v>
      </c>
      <c r="B14" s="16">
        <f>'[1]MDATPU1 '!B12</f>
        <v>10.600522860206747</v>
      </c>
      <c r="C14" s="17">
        <f>'[1]MDATPU1 '!C12</f>
        <v>0.0061109190502572994</v>
      </c>
    </row>
    <row r="15" spans="1:3" ht="15.75">
      <c r="A15" s="15" t="str">
        <f>'[1]calc1'!A26</f>
        <v>20070221-1243</v>
      </c>
      <c r="B15" s="16">
        <f>'[1]MDATPU1 '!B13</f>
        <v>6.822718506378715</v>
      </c>
      <c r="C15" s="17">
        <f>'[1]MDATPU1 '!C13</f>
        <v>0.006930231836637495</v>
      </c>
    </row>
    <row r="16" spans="1:3" ht="15.75">
      <c r="A16" s="15" t="str">
        <f>'[1]calc1'!A27</f>
        <v>20070221-1244</v>
      </c>
      <c r="B16" s="16">
        <f>'[1]MDATPU1 '!B14</f>
        <v>2.888090760776623</v>
      </c>
      <c r="C16" s="17">
        <f>'[1]MDATPU1 '!C14</f>
        <v>0.007181282075824707</v>
      </c>
    </row>
    <row r="17" spans="1:3" ht="15.75">
      <c r="A17" s="15" t="str">
        <f>'[1]calc1'!A28</f>
        <v>20070221-1245</v>
      </c>
      <c r="B17" s="16">
        <f>'[1]MDATPU1 '!B15</f>
        <v>6.5248069015401455</v>
      </c>
      <c r="C17" s="17">
        <f>'[1]MDATPU1 '!C15</f>
        <v>0.006755190585823967</v>
      </c>
    </row>
    <row r="18" spans="1:3" ht="15.75">
      <c r="A18" s="15" t="str">
        <f>'[1]calc1'!A29</f>
        <v>20070221-1246</v>
      </c>
      <c r="B18" s="16">
        <f>'[1]MDATPU1 '!B16</f>
        <v>14.985502912372516</v>
      </c>
      <c r="C18" s="17">
        <f>'[1]MDATPU1 '!C16</f>
        <v>0.00636394444716928</v>
      </c>
    </row>
    <row r="19" spans="1:3" ht="15.75">
      <c r="A19" s="15" t="str">
        <f>'[1]calc1'!A30</f>
        <v>20070221-1247</v>
      </c>
      <c r="B19" s="16">
        <f>'[1]MDATPU1 '!B17</f>
        <v>13.79637982398306</v>
      </c>
      <c r="C19" s="17">
        <f>'[1]MDATPU1 '!C17</f>
        <v>0.006221343376151057</v>
      </c>
    </row>
    <row r="20" spans="1:3" ht="15.75">
      <c r="A20" s="15" t="str">
        <f>'[1]calc1'!A31</f>
        <v>20070221-1248</v>
      </c>
      <c r="B20" s="16">
        <f>'[1]MDATPU1 '!B18</f>
        <v>88.6163260765389</v>
      </c>
      <c r="C20" s="17">
        <f>'[1]MDATPU1 '!C18</f>
        <v>0.005032534041014589</v>
      </c>
    </row>
    <row r="21" spans="1:3" ht="15.75">
      <c r="A21" s="15" t="str">
        <f>'[1]calc1'!A32</f>
        <v>20070221-1249</v>
      </c>
      <c r="B21" s="16">
        <f>'[1]MDATPU1 '!B19</f>
        <v>7.057486152315824</v>
      </c>
      <c r="C21" s="17">
        <f>'[1]MDATPU1 '!C19</f>
        <v>0.0060914930682750374</v>
      </c>
    </row>
    <row r="22" spans="1:3" ht="15.75">
      <c r="A22" s="15" t="str">
        <f>'[1]calc1'!A33</f>
        <v>20070221-1250</v>
      </c>
      <c r="B22" s="16">
        <f>'[1]MDATPU1 '!B20</f>
        <v>7.037484336024203</v>
      </c>
      <c r="C22" s="17">
        <f>'[1]MDATPU1 '!C20</f>
        <v>0.005953377629754729</v>
      </c>
    </row>
    <row r="23" spans="1:3" ht="15.75">
      <c r="A23" s="15" t="str">
        <f>'[1]calc1'!A34</f>
        <v>20070221-1251</v>
      </c>
      <c r="B23" s="16">
        <f>'[1]MDATPU1 '!B21</f>
        <v>5.825802576985832</v>
      </c>
      <c r="C23" s="17">
        <f>'[1]MDATPU1 '!C21</f>
        <v>0.005735204618828266</v>
      </c>
    </row>
    <row r="24" spans="1:3" ht="15.75">
      <c r="A24" s="15" t="str">
        <f>'[1]calc1'!A35</f>
        <v>20070221-1252</v>
      </c>
      <c r="B24" s="16">
        <f>'[1]MDATPU1 '!B22</f>
        <v>21.844082878970433</v>
      </c>
      <c r="C24" s="17">
        <f>'[1]MDATPU1 '!C22</f>
        <v>0.005659598757010942</v>
      </c>
    </row>
    <row r="25" spans="1:3" ht="15.75">
      <c r="A25" s="15" t="str">
        <f>'[1]calc1'!A36</f>
        <v>20070221-1253</v>
      </c>
      <c r="B25" s="16">
        <f>'[1]MDATPU1 '!B23</f>
        <v>9.535408262262422</v>
      </c>
      <c r="C25" s="17">
        <f>'[1]MDATPU1 '!C23</f>
        <v>0.006202271348491351</v>
      </c>
    </row>
    <row r="26" spans="1:3" ht="15.75">
      <c r="A26" s="15" t="str">
        <f>'[1]calc1'!A37</f>
        <v>20070221-1254</v>
      </c>
      <c r="B26" s="16">
        <f>'[1]MDATPU1 '!B24</f>
        <v>7.278513235709576</v>
      </c>
      <c r="C26" s="17">
        <f>'[1]MDATPU1 '!C24</f>
        <v>0.0067036593230860985</v>
      </c>
    </row>
    <row r="27" spans="1:3" ht="15.75">
      <c r="A27" s="15" t="str">
        <f>'[1]calc1'!A38</f>
        <v>20070221-1255</v>
      </c>
      <c r="B27" s="16">
        <f>'[1]MDATPU1 '!B25</f>
        <v>5.629479778188462</v>
      </c>
      <c r="C27" s="17">
        <f>'[1]MDATPU1 '!C25</f>
        <v>0.006496243572842081</v>
      </c>
    </row>
    <row r="28" spans="1:3" ht="15.75">
      <c r="A28" s="15" t="str">
        <f>'[1]calc1'!A39</f>
        <v>20070221-1256</v>
      </c>
      <c r="B28" s="16">
        <f>'[1]MDATPU1 '!B26</f>
        <v>9.074768734135976</v>
      </c>
      <c r="C28" s="17">
        <f>'[1]MDATPU1 '!C26</f>
        <v>0.005899372484090857</v>
      </c>
    </row>
    <row r="29" spans="1:3" ht="15.75">
      <c r="A29" s="15" t="str">
        <f>'[1]calc1'!A40</f>
        <v>20070221-1257</v>
      </c>
      <c r="B29" s="16">
        <f>'[1]MDATPU1 '!B27</f>
        <v>10.30545791798207</v>
      </c>
      <c r="C29" s="17">
        <f>'[1]MDATPU1 '!C27</f>
        <v>0.005827024916933645</v>
      </c>
    </row>
    <row r="30" spans="1:3" ht="15.75">
      <c r="A30" s="15" t="str">
        <f>'[1]calc1'!A41</f>
        <v>20070221-1258</v>
      </c>
      <c r="B30" s="16">
        <f>'[1]MDATPU1 '!B28</f>
        <v>5.628253441465611</v>
      </c>
      <c r="C30" s="17">
        <f>'[1]MDATPU1 '!C28</f>
        <v>0.006189754711029128</v>
      </c>
    </row>
    <row r="31" spans="1:3" ht="15.75">
      <c r="A31" s="15" t="str">
        <f>'[1]calc1'!A42</f>
        <v>20070221-1259</v>
      </c>
      <c r="B31" s="16">
        <f>'[1]MDATPU1 '!B29</f>
        <v>4.194669009087762</v>
      </c>
      <c r="C31" s="17">
        <f>'[1]MDATPU1 '!C29</f>
        <v>0.006174292801497787</v>
      </c>
    </row>
    <row r="32" spans="1:3" ht="15.75">
      <c r="A32" s="15" t="str">
        <f>'[1]calc1'!A43</f>
        <v>20070221-1260</v>
      </c>
      <c r="B32" s="16">
        <f>'[1]MDATPU1 '!B30</f>
        <v>8.299212233920635</v>
      </c>
      <c r="C32" s="17">
        <f>'[1]MDATPU1 '!C30</f>
        <v>0.006523432459904563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2007-02-24T00:53:04Z</dcterms:created>
  <dcterms:modified xsi:type="dcterms:W3CDTF">2007-02-24T00:54:46Z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